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DataOdboru\financni\Prispevkove_organizace\2024\Rozpočty PO 2024\"/>
    </mc:Choice>
  </mc:AlternateContent>
  <xr:revisionPtr revIDLastSave="0" documentId="13_ncr:1_{AA482473-CB1F-4BF4-88F8-504C9934960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List1!$B$2:$F$32</definedName>
    <definedName name="_xlnm.Print_Area" localSheetId="1">List2!$B$2:$E$36</definedName>
    <definedName name="_xlnm.Print_Area" localSheetId="2">List3!$B$2:$E$46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7" i="1" l="1"/>
  <c r="C30" i="3"/>
  <c r="C18" i="3"/>
  <c r="C23" i="3"/>
  <c r="E30" i="2"/>
  <c r="E18" i="2"/>
  <c r="E23" i="2"/>
  <c r="F30" i="1"/>
  <c r="F23" i="1"/>
  <c r="F18" i="1"/>
</calcChain>
</file>

<file path=xl/sharedStrings.xml><?xml version="1.0" encoding="utf-8"?>
<sst xmlns="http://schemas.openxmlformats.org/spreadsheetml/2006/main" count="112" uniqueCount="52">
  <si>
    <t xml:space="preserve">Zřizovatel: </t>
  </si>
  <si>
    <t xml:space="preserve"> MĚSTO HUSTOPEČE, IČ 00283193</t>
  </si>
  <si>
    <t>Rozpočet 2024- hlavní činnost</t>
  </si>
  <si>
    <t>v tis.Kč</t>
  </si>
  <si>
    <t>střed.1</t>
  </si>
  <si>
    <t>střed.2</t>
  </si>
  <si>
    <t>střed.3</t>
  </si>
  <si>
    <t>celkem</t>
  </si>
  <si>
    <t>Náklady</t>
  </si>
  <si>
    <t>501 - spotřeba materiálu</t>
  </si>
  <si>
    <t>502 - spotřeby energií</t>
  </si>
  <si>
    <t>511 - opravy a údržba majetku</t>
  </si>
  <si>
    <t>518 - služby</t>
  </si>
  <si>
    <t>521 - mzdové náklady</t>
  </si>
  <si>
    <t>524 - zákonné poj. S + Z</t>
  </si>
  <si>
    <t>ONIV</t>
  </si>
  <si>
    <t>527 - FKSP</t>
  </si>
  <si>
    <t>527 – Školení, pracovní oděvy</t>
  </si>
  <si>
    <t>551 - odpisy majetku</t>
  </si>
  <si>
    <t>558 - nákup majetku</t>
  </si>
  <si>
    <t>549 - ostatní náklady</t>
  </si>
  <si>
    <t>Náklady celkem</t>
  </si>
  <si>
    <t>Výnosy</t>
  </si>
  <si>
    <t>z vlastní činnosti (školné)</t>
  </si>
  <si>
    <t>z pronájmů</t>
  </si>
  <si>
    <t>Dotace od žřizovatele</t>
  </si>
  <si>
    <t>Transfer (odpisy)</t>
  </si>
  <si>
    <t>Výnosy celkem</t>
  </si>
  <si>
    <t>Hospodářský výsledek</t>
  </si>
  <si>
    <t>Porovnání navrženého rozpočtu s rozpočtem předchozího roku</t>
  </si>
  <si>
    <t>a s očekávanou skutečností - týká se hlavní činnosti</t>
  </si>
  <si>
    <t>Dotace (specifikovat)</t>
  </si>
  <si>
    <t>Střednědobý výhled rozpočtu - hlavní činnost</t>
  </si>
  <si>
    <t>TVORBA INVESTIČNÍHO FONDU</t>
  </si>
  <si>
    <t xml:space="preserve"> </t>
  </si>
  <si>
    <t xml:space="preserve">  </t>
  </si>
  <si>
    <t>Vybrané ukazatele:</t>
  </si>
  <si>
    <t>Dotace z MŠMT</t>
  </si>
  <si>
    <t>Dotace od zřizovatele</t>
  </si>
  <si>
    <t>na energie</t>
  </si>
  <si>
    <t>na odpisy, které tvoří IF</t>
  </si>
  <si>
    <t>dle počtu žáků</t>
  </si>
  <si>
    <t>Tvorba investičního fondu z odpisů</t>
  </si>
  <si>
    <t>Dotace -ÚZ 33353</t>
  </si>
  <si>
    <t>527 – školení, pracovní oděvy</t>
  </si>
  <si>
    <t>Očekávané plnění 2023</t>
  </si>
  <si>
    <t>Příspěvková organizace: Mateřská škola Hustopeče, Školní 25</t>
  </si>
  <si>
    <t>Počet žáků  - 110</t>
  </si>
  <si>
    <t>Příspěvková organizace" Mateřská škola Hustopeče, Školní 25</t>
  </si>
  <si>
    <t>z vlastní činnosti -školné</t>
  </si>
  <si>
    <t>z vlastní činnosti-školné</t>
  </si>
  <si>
    <t>Dotace -MŠMT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</si>
</sst>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4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87182226020086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5E0B4"/>
      </patternFill>
    </fill>
    <fill>
      <patternFill patternType="solid">
        <fgColor theme="9" tint="0.59987182226020086"/>
        <bgColor rgb="FFBDD7EE"/>
      </patternFill>
    </fill>
    <fill>
      <patternFill patternType="solid">
        <fgColor theme="4" tint="-0.499984740745262"/>
        <bgColor rgb="FF003366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5" xfId="0" applyBorder="1"/>
    <xf numFmtId="0" fontId="4" fillId="0" borderId="5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0" xfId="0" applyFont="1"/>
    <xf numFmtId="0" fontId="12" fillId="6" borderId="0" xfId="0" applyFont="1" applyFill="1"/>
    <xf numFmtId="0" fontId="12" fillId="6" borderId="5" xfId="0" applyFont="1" applyFill="1" applyBorder="1"/>
    <xf numFmtId="0" fontId="12" fillId="6" borderId="5" xfId="0" applyFont="1" applyFill="1" applyBorder="1" applyAlignment="1">
      <alignment horizontal="right"/>
    </xf>
    <xf numFmtId="0" fontId="12" fillId="6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0" fontId="1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11" fillId="2" borderId="2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vertical="top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2" borderId="4" xfId="0" applyFont="1" applyFill="1" applyBorder="1" applyAlignment="1">
      <alignment vertical="top"/>
    </xf>
    <xf numFmtId="0" fontId="15" fillId="2" borderId="5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15" fillId="3" borderId="4" xfId="0" applyFont="1" applyFill="1" applyBorder="1" applyAlignment="1">
      <alignment vertical="top"/>
    </xf>
    <xf numFmtId="0" fontId="15" fillId="3" borderId="5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0" fontId="16" fillId="6" borderId="0" xfId="0" applyFont="1" applyFill="1"/>
    <xf numFmtId="0" fontId="16" fillId="6" borderId="5" xfId="0" applyFont="1" applyFill="1" applyBorder="1"/>
    <xf numFmtId="0" fontId="17" fillId="6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right"/>
    </xf>
    <xf numFmtId="0" fontId="16" fillId="6" borderId="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21"/>
  <sheetViews>
    <sheetView tabSelected="1" zoomScale="85" zoomScaleNormal="85" workbookViewId="0">
      <selection activeCell="D5" sqref="D5"/>
    </sheetView>
  </sheetViews>
  <sheetFormatPr defaultColWidth="8.6640625" defaultRowHeight="14.4" x14ac:dyDescent="0.3"/>
  <cols>
    <col min="1" max="1" width="4.6640625" customWidth="1"/>
    <col min="2" max="2" width="47.33203125" customWidth="1"/>
    <col min="3" max="3" width="14.5546875" customWidth="1"/>
    <col min="4" max="4" width="16.109375" customWidth="1"/>
    <col min="5" max="5" width="6.77734375" customWidth="1"/>
    <col min="6" max="6" width="13.88671875" customWidth="1"/>
    <col min="7" max="7" width="3.5546875" customWidth="1"/>
    <col min="8" max="8" width="33.33203125" customWidth="1"/>
    <col min="9" max="9" width="9.44140625" customWidth="1"/>
    <col min="10" max="10" width="9.109375" customWidth="1"/>
    <col min="11" max="11" width="8.44140625" customWidth="1"/>
    <col min="12" max="12" width="3" customWidth="1"/>
    <col min="13" max="13" width="28.6640625" customWidth="1"/>
    <col min="14" max="14" width="8.5546875" customWidth="1"/>
    <col min="15" max="15" width="7.5546875" customWidth="1"/>
  </cols>
  <sheetData>
    <row r="2" spans="2:12" s="53" customFormat="1" ht="15.6" x14ac:dyDescent="0.3">
      <c r="B2" s="50" t="s">
        <v>46</v>
      </c>
      <c r="C2" s="51"/>
      <c r="D2" s="51"/>
      <c r="E2" s="52"/>
      <c r="F2" s="52"/>
      <c r="G2" s="52"/>
      <c r="L2" s="52"/>
    </row>
    <row r="3" spans="2:12" s="53" customFormat="1" ht="15.6" x14ac:dyDescent="0.3">
      <c r="B3" s="50" t="s">
        <v>47</v>
      </c>
      <c r="C3" s="51"/>
      <c r="D3" s="51"/>
      <c r="E3" s="52"/>
      <c r="F3" s="52"/>
      <c r="G3" s="52"/>
      <c r="L3" s="52"/>
    </row>
    <row r="4" spans="2:12" s="53" customFormat="1" ht="15.6" x14ac:dyDescent="0.3">
      <c r="B4" s="53" t="s">
        <v>0</v>
      </c>
      <c r="C4" s="54"/>
      <c r="D4" s="54"/>
      <c r="E4" s="54"/>
      <c r="F4" s="54"/>
      <c r="G4" s="54"/>
      <c r="L4" s="54"/>
    </row>
    <row r="5" spans="2:12" s="53" customFormat="1" ht="15.6" x14ac:dyDescent="0.3">
      <c r="B5" s="50" t="s">
        <v>1</v>
      </c>
    </row>
    <row r="6" spans="2:12" s="53" customFormat="1" ht="15.6" x14ac:dyDescent="0.3">
      <c r="B6" s="50"/>
    </row>
    <row r="7" spans="2:12" s="53" customFormat="1" ht="16.2" thickBot="1" x14ac:dyDescent="0.35">
      <c r="B7" s="55" t="s">
        <v>2</v>
      </c>
      <c r="C7" s="56"/>
      <c r="D7" s="56"/>
      <c r="E7" s="56"/>
      <c r="F7" s="56" t="s">
        <v>3</v>
      </c>
    </row>
    <row r="8" spans="2:12" s="53" customFormat="1" ht="20.100000000000001" customHeight="1" x14ac:dyDescent="0.3">
      <c r="B8" s="57"/>
      <c r="C8" s="58" t="s">
        <v>4</v>
      </c>
      <c r="D8" s="58" t="s">
        <v>5</v>
      </c>
      <c r="E8" s="58" t="s">
        <v>6</v>
      </c>
      <c r="F8" s="59" t="s">
        <v>7</v>
      </c>
      <c r="G8" s="60"/>
    </row>
    <row r="9" spans="2:12" s="53" customFormat="1" ht="20.100000000000001" customHeight="1" x14ac:dyDescent="0.3">
      <c r="B9" s="61" t="s">
        <v>8</v>
      </c>
      <c r="C9" s="62"/>
      <c r="D9" s="62"/>
      <c r="E9" s="62"/>
      <c r="F9" s="63"/>
      <c r="G9" s="64"/>
      <c r="L9" s="64"/>
    </row>
    <row r="10" spans="2:12" s="53" customFormat="1" ht="20.100000000000001" customHeight="1" x14ac:dyDescent="0.3">
      <c r="B10" s="65" t="s">
        <v>9</v>
      </c>
      <c r="C10" s="62">
        <v>100</v>
      </c>
      <c r="D10" s="62">
        <v>50</v>
      </c>
      <c r="E10" s="62"/>
      <c r="F10" s="63">
        <v>150</v>
      </c>
      <c r="G10" s="64"/>
      <c r="L10" s="64"/>
    </row>
    <row r="11" spans="2:12" s="53" customFormat="1" ht="20.100000000000001" customHeight="1" x14ac:dyDescent="0.3">
      <c r="B11" s="65" t="s">
        <v>10</v>
      </c>
      <c r="C11" s="62">
        <v>500</v>
      </c>
      <c r="D11" s="62">
        <v>200</v>
      </c>
      <c r="E11" s="62"/>
      <c r="F11" s="63">
        <v>700</v>
      </c>
      <c r="G11" s="64"/>
      <c r="H11" s="66"/>
      <c r="L11" s="64"/>
    </row>
    <row r="12" spans="2:12" s="53" customFormat="1" ht="20.100000000000001" customHeight="1" x14ac:dyDescent="0.3">
      <c r="B12" s="65" t="s">
        <v>11</v>
      </c>
      <c r="C12" s="62">
        <v>30</v>
      </c>
      <c r="D12" s="62">
        <v>20</v>
      </c>
      <c r="E12" s="62"/>
      <c r="F12" s="63">
        <v>50</v>
      </c>
      <c r="G12" s="64"/>
      <c r="H12" s="66"/>
      <c r="L12" s="64"/>
    </row>
    <row r="13" spans="2:12" s="53" customFormat="1" ht="20.100000000000001" customHeight="1" x14ac:dyDescent="0.3">
      <c r="B13" s="65" t="s">
        <v>12</v>
      </c>
      <c r="C13" s="62">
        <v>110</v>
      </c>
      <c r="D13" s="62">
        <v>55</v>
      </c>
      <c r="E13" s="62"/>
      <c r="F13" s="63">
        <v>165</v>
      </c>
      <c r="G13" s="64"/>
      <c r="L13" s="64"/>
    </row>
    <row r="14" spans="2:12" s="53" customFormat="1" ht="20.100000000000001" customHeight="1" x14ac:dyDescent="0.3">
      <c r="B14" s="65" t="s">
        <v>13</v>
      </c>
      <c r="C14" s="62">
        <v>4500</v>
      </c>
      <c r="D14" s="62">
        <v>2000</v>
      </c>
      <c r="E14" s="62"/>
      <c r="F14" s="63">
        <v>6500</v>
      </c>
      <c r="G14" s="64"/>
      <c r="L14" s="64"/>
    </row>
    <row r="15" spans="2:12" s="53" customFormat="1" ht="20.100000000000001" customHeight="1" x14ac:dyDescent="0.3">
      <c r="B15" s="65" t="s">
        <v>14</v>
      </c>
      <c r="C15" s="62">
        <v>1521</v>
      </c>
      <c r="D15" s="62">
        <v>676</v>
      </c>
      <c r="E15" s="62"/>
      <c r="F15" s="63">
        <v>2197</v>
      </c>
      <c r="G15" s="64"/>
      <c r="L15" s="64"/>
    </row>
    <row r="16" spans="2:12" s="53" customFormat="1" ht="20.100000000000001" customHeight="1" x14ac:dyDescent="0.3">
      <c r="B16" s="65" t="s">
        <v>15</v>
      </c>
      <c r="C16" s="62">
        <v>120</v>
      </c>
      <c r="D16" s="62">
        <v>80</v>
      </c>
      <c r="E16" s="62"/>
      <c r="F16" s="63">
        <v>200</v>
      </c>
      <c r="G16" s="64"/>
      <c r="L16" s="64"/>
    </row>
    <row r="17" spans="2:17" s="53" customFormat="1" ht="20.100000000000001" customHeight="1" x14ac:dyDescent="0.3">
      <c r="B17" s="65" t="s">
        <v>16</v>
      </c>
      <c r="C17" s="62">
        <v>90</v>
      </c>
      <c r="D17" s="62">
        <v>40</v>
      </c>
      <c r="E17" s="62"/>
      <c r="F17" s="63">
        <v>130</v>
      </c>
      <c r="G17" s="64"/>
      <c r="L17" s="64"/>
    </row>
    <row r="18" spans="2:17" s="53" customFormat="1" ht="20.100000000000001" customHeight="1" x14ac:dyDescent="0.3">
      <c r="B18" s="65" t="s">
        <v>17</v>
      </c>
      <c r="C18" s="62">
        <v>70</v>
      </c>
      <c r="D18" s="62">
        <v>35</v>
      </c>
      <c r="E18" s="62"/>
      <c r="F18" s="63">
        <f>105-31</f>
        <v>74</v>
      </c>
      <c r="G18" s="64"/>
      <c r="L18" s="64"/>
    </row>
    <row r="19" spans="2:17" s="53" customFormat="1" ht="20.100000000000001" customHeight="1" x14ac:dyDescent="0.3">
      <c r="B19" s="65" t="s">
        <v>18</v>
      </c>
      <c r="C19" s="62">
        <v>389</v>
      </c>
      <c r="D19" s="62">
        <v>8</v>
      </c>
      <c r="E19" s="62"/>
      <c r="F19" s="63">
        <v>397</v>
      </c>
      <c r="G19" s="64"/>
      <c r="L19" s="64"/>
    </row>
    <row r="20" spans="2:17" s="53" customFormat="1" ht="20.100000000000001" customHeight="1" x14ac:dyDescent="0.3">
      <c r="B20" s="65" t="s">
        <v>19</v>
      </c>
      <c r="C20" s="62">
        <v>60</v>
      </c>
      <c r="D20" s="62">
        <v>20</v>
      </c>
      <c r="E20" s="62"/>
      <c r="F20" s="63">
        <v>80</v>
      </c>
      <c r="G20" s="64"/>
      <c r="L20" s="64"/>
    </row>
    <row r="21" spans="2:17" s="53" customFormat="1" ht="20.100000000000001" customHeight="1" x14ac:dyDescent="0.3">
      <c r="B21" s="65" t="s">
        <v>20</v>
      </c>
      <c r="C21" s="62">
        <v>20</v>
      </c>
      <c r="D21" s="62">
        <v>2</v>
      </c>
      <c r="E21" s="62"/>
      <c r="F21" s="63">
        <v>22</v>
      </c>
      <c r="G21" s="64"/>
      <c r="L21" s="64"/>
    </row>
    <row r="22" spans="2:17" s="53" customFormat="1" ht="20.100000000000001" customHeight="1" x14ac:dyDescent="0.3">
      <c r="B22" s="65" t="s">
        <v>50</v>
      </c>
      <c r="C22" s="62">
        <v>320</v>
      </c>
      <c r="D22" s="62">
        <v>0</v>
      </c>
      <c r="E22" s="62"/>
      <c r="F22" s="63">
        <v>320</v>
      </c>
      <c r="G22" s="64"/>
      <c r="L22" s="64"/>
    </row>
    <row r="23" spans="2:17" s="53" customFormat="1" ht="20.100000000000001" customHeight="1" x14ac:dyDescent="0.3">
      <c r="B23" s="67" t="s">
        <v>21</v>
      </c>
      <c r="C23" s="68">
        <v>7830</v>
      </c>
      <c r="D23" s="68">
        <v>3186</v>
      </c>
      <c r="E23" s="68"/>
      <c r="F23" s="69">
        <f>11016-31</f>
        <v>10985</v>
      </c>
      <c r="G23" s="64"/>
      <c r="L23" s="64"/>
    </row>
    <row r="24" spans="2:17" s="53" customFormat="1" ht="20.100000000000001" customHeight="1" x14ac:dyDescent="0.3">
      <c r="B24" s="61" t="s">
        <v>22</v>
      </c>
      <c r="C24" s="62"/>
      <c r="D24" s="62"/>
      <c r="E24" s="62"/>
      <c r="F24" s="63"/>
      <c r="G24" s="64"/>
      <c r="L24" s="64"/>
    </row>
    <row r="25" spans="2:17" s="53" customFormat="1" ht="20.100000000000001" customHeight="1" x14ac:dyDescent="0.3">
      <c r="B25" s="65" t="s">
        <v>50</v>
      </c>
      <c r="C25" s="62">
        <v>320</v>
      </c>
      <c r="D25" s="62">
        <v>0</v>
      </c>
      <c r="E25" s="62"/>
      <c r="F25" s="63">
        <v>320</v>
      </c>
      <c r="G25" s="64"/>
      <c r="L25" s="64"/>
    </row>
    <row r="26" spans="2:17" s="53" customFormat="1" ht="20.100000000000001" customHeight="1" x14ac:dyDescent="0.3">
      <c r="B26" s="65" t="s">
        <v>24</v>
      </c>
      <c r="C26" s="62">
        <v>0</v>
      </c>
      <c r="D26" s="62">
        <v>0</v>
      </c>
      <c r="E26" s="62"/>
      <c r="F26" s="63">
        <v>0</v>
      </c>
      <c r="G26" s="64"/>
      <c r="L26" s="64"/>
    </row>
    <row r="27" spans="2:17" s="53" customFormat="1" ht="20.100000000000001" customHeight="1" x14ac:dyDescent="0.3">
      <c r="B27" s="65" t="s">
        <v>51</v>
      </c>
      <c r="C27" s="62">
        <v>6231</v>
      </c>
      <c r="D27" s="62">
        <v>2796</v>
      </c>
      <c r="E27" s="62"/>
      <c r="F27" s="63">
        <v>9027</v>
      </c>
      <c r="G27" s="64"/>
      <c r="L27" s="64"/>
    </row>
    <row r="28" spans="2:17" s="53" customFormat="1" ht="20.100000000000001" customHeight="1" x14ac:dyDescent="0.3">
      <c r="B28" s="70" t="s">
        <v>38</v>
      </c>
      <c r="C28" s="71">
        <v>1246</v>
      </c>
      <c r="D28" s="71">
        <v>390</v>
      </c>
      <c r="E28" s="71"/>
      <c r="F28" s="72">
        <v>1605</v>
      </c>
      <c r="G28" s="64"/>
      <c r="L28" s="64"/>
      <c r="Q28" s="64"/>
    </row>
    <row r="29" spans="2:17" s="53" customFormat="1" ht="20.100000000000001" customHeight="1" x14ac:dyDescent="0.3">
      <c r="B29" s="65" t="s">
        <v>26</v>
      </c>
      <c r="C29" s="62">
        <v>33</v>
      </c>
      <c r="D29" s="62">
        <v>0</v>
      </c>
      <c r="E29" s="62"/>
      <c r="F29" s="63">
        <v>33</v>
      </c>
      <c r="G29" s="64"/>
      <c r="L29" s="64"/>
      <c r="Q29" s="64"/>
    </row>
    <row r="30" spans="2:17" s="53" customFormat="1" ht="20.100000000000001" customHeight="1" x14ac:dyDescent="0.3">
      <c r="B30" s="67" t="s">
        <v>27</v>
      </c>
      <c r="C30" s="68">
        <v>7830</v>
      </c>
      <c r="D30" s="68">
        <v>3186</v>
      </c>
      <c r="E30" s="68"/>
      <c r="F30" s="69">
        <f>11016-31</f>
        <v>10985</v>
      </c>
      <c r="G30" s="64"/>
      <c r="L30" s="64"/>
    </row>
    <row r="31" spans="2:17" s="53" customFormat="1" ht="20.100000000000001" customHeight="1" x14ac:dyDescent="0.3">
      <c r="B31" s="65"/>
      <c r="C31" s="62"/>
      <c r="D31" s="62"/>
      <c r="E31" s="62"/>
      <c r="F31" s="63"/>
      <c r="G31" s="64"/>
      <c r="L31" s="64"/>
    </row>
    <row r="32" spans="2:17" s="53" customFormat="1" ht="20.100000000000001" customHeight="1" x14ac:dyDescent="0.3">
      <c r="B32" s="67" t="s">
        <v>28</v>
      </c>
      <c r="C32" s="68">
        <v>0</v>
      </c>
      <c r="D32" s="68">
        <v>0</v>
      </c>
      <c r="E32" s="68"/>
      <c r="F32" s="69">
        <v>0</v>
      </c>
      <c r="G32" s="64"/>
      <c r="L32" s="64"/>
    </row>
    <row r="33" spans="2:5" s="53" customFormat="1" ht="15.6" x14ac:dyDescent="0.3"/>
    <row r="34" spans="2:5" s="53" customFormat="1" ht="18" x14ac:dyDescent="0.35">
      <c r="B34" s="73" t="s">
        <v>36</v>
      </c>
      <c r="C34" s="43"/>
      <c r="D34" s="43"/>
      <c r="E34" s="43"/>
    </row>
    <row r="35" spans="2:5" s="53" customFormat="1" ht="22.2" customHeight="1" x14ac:dyDescent="0.35">
      <c r="B35" s="74" t="s">
        <v>37</v>
      </c>
      <c r="C35" s="75"/>
      <c r="D35" s="75"/>
      <c r="E35" s="75"/>
    </row>
    <row r="36" spans="2:5" s="53" customFormat="1" ht="22.2" customHeight="1" x14ac:dyDescent="0.35">
      <c r="B36" s="74" t="s">
        <v>38</v>
      </c>
      <c r="C36" s="75"/>
      <c r="D36" s="75"/>
      <c r="E36" s="75"/>
    </row>
    <row r="37" spans="2:5" s="53" customFormat="1" ht="22.2" customHeight="1" x14ac:dyDescent="0.35">
      <c r="B37" s="76" t="s">
        <v>39</v>
      </c>
      <c r="C37" s="75">
        <f>F11</f>
        <v>700</v>
      </c>
      <c r="D37" s="75"/>
      <c r="E37" s="75"/>
    </row>
    <row r="38" spans="2:5" s="53" customFormat="1" ht="22.2" customHeight="1" x14ac:dyDescent="0.35">
      <c r="B38" s="76" t="s">
        <v>40</v>
      </c>
      <c r="C38" s="75"/>
      <c r="D38" s="75"/>
      <c r="E38" s="75"/>
    </row>
    <row r="39" spans="2:5" s="53" customFormat="1" ht="22.2" customHeight="1" x14ac:dyDescent="0.35">
      <c r="B39" s="76" t="s">
        <v>41</v>
      </c>
      <c r="C39" s="75"/>
      <c r="D39" s="75"/>
      <c r="E39" s="75"/>
    </row>
    <row r="40" spans="2:5" s="53" customFormat="1" ht="22.2" customHeight="1" x14ac:dyDescent="0.35">
      <c r="B40" s="77" t="s">
        <v>42</v>
      </c>
      <c r="C40" s="75"/>
      <c r="D40" s="75"/>
      <c r="E40" s="75"/>
    </row>
    <row r="41" spans="2:5" s="53" customFormat="1" ht="30" customHeight="1" x14ac:dyDescent="0.3"/>
    <row r="42" spans="2:5" s="53" customFormat="1" ht="39.9" customHeight="1" x14ac:dyDescent="0.3"/>
    <row r="43" spans="2:5" s="53" customFormat="1" ht="30" customHeight="1" x14ac:dyDescent="0.3"/>
    <row r="44" spans="2:5" s="53" customFormat="1" ht="30" customHeight="1" x14ac:dyDescent="0.3"/>
    <row r="45" spans="2:5" s="53" customFormat="1" ht="30" customHeight="1" x14ac:dyDescent="0.3"/>
    <row r="46" spans="2:5" s="53" customFormat="1" ht="30" customHeight="1" x14ac:dyDescent="0.3"/>
    <row r="47" spans="2:5" s="53" customFormat="1" ht="30" customHeight="1" x14ac:dyDescent="0.3"/>
    <row r="48" spans="2:5" s="53" customFormat="1" ht="30" customHeight="1" x14ac:dyDescent="0.3"/>
    <row r="49" s="53" customFormat="1" ht="30" customHeight="1" x14ac:dyDescent="0.3"/>
    <row r="50" s="53" customFormat="1" ht="30" customHeight="1" x14ac:dyDescent="0.3"/>
    <row r="51" s="53" customFormat="1" ht="30" customHeight="1" x14ac:dyDescent="0.3"/>
    <row r="52" s="53" customFormat="1" ht="30" customHeight="1" x14ac:dyDescent="0.3"/>
    <row r="53" s="53" customFormat="1" ht="30" customHeight="1" x14ac:dyDescent="0.3"/>
    <row r="54" s="53" customFormat="1" ht="30" customHeight="1" x14ac:dyDescent="0.3"/>
    <row r="55" s="53" customFormat="1" ht="30" customHeight="1" x14ac:dyDescent="0.3"/>
    <row r="56" s="53" customFormat="1" ht="30" customHeight="1" x14ac:dyDescent="0.3"/>
    <row r="57" s="53" customFormat="1" ht="30" customHeight="1" x14ac:dyDescent="0.3"/>
    <row r="58" s="53" customFormat="1" ht="30" customHeight="1" x14ac:dyDescent="0.3"/>
    <row r="59" s="53" customFormat="1" ht="30" customHeight="1" x14ac:dyDescent="0.3"/>
    <row r="60" s="53" customFormat="1" ht="30" customHeight="1" x14ac:dyDescent="0.3"/>
    <row r="61" s="53" customFormat="1" ht="30" customHeight="1" x14ac:dyDescent="0.3"/>
    <row r="62" s="53" customFormat="1" ht="30" customHeight="1" x14ac:dyDescent="0.3"/>
    <row r="63" s="53" customFormat="1" ht="30" customHeight="1" x14ac:dyDescent="0.3"/>
    <row r="64" s="53" customFormat="1" ht="30" customHeight="1" x14ac:dyDescent="0.3"/>
    <row r="65" s="53" customFormat="1" ht="30" customHeight="1" x14ac:dyDescent="0.3"/>
    <row r="66" s="53" customFormat="1" ht="30" customHeight="1" x14ac:dyDescent="0.3"/>
    <row r="67" s="53" customFormat="1" ht="30" customHeight="1" x14ac:dyDescent="0.3"/>
    <row r="68" s="53" customFormat="1" ht="30" customHeight="1" x14ac:dyDescent="0.3"/>
    <row r="69" s="53" customFormat="1" ht="30" customHeight="1" x14ac:dyDescent="0.3"/>
    <row r="70" s="53" customFormat="1" ht="30" customHeight="1" x14ac:dyDescent="0.3"/>
    <row r="71" s="53" customFormat="1" ht="15.6" x14ac:dyDescent="0.3"/>
    <row r="72" s="53" customFormat="1" ht="15.6" x14ac:dyDescent="0.3"/>
    <row r="73" s="53" customFormat="1" ht="15.6" x14ac:dyDescent="0.3"/>
    <row r="74" s="53" customFormat="1" ht="15.6" x14ac:dyDescent="0.3"/>
    <row r="75" s="53" customFormat="1" ht="15.6" x14ac:dyDescent="0.3"/>
    <row r="76" s="53" customFormat="1" ht="15.6" x14ac:dyDescent="0.3"/>
    <row r="77" s="53" customFormat="1" ht="15.6" x14ac:dyDescent="0.3"/>
    <row r="78" s="53" customFormat="1" ht="15.6" x14ac:dyDescent="0.3"/>
    <row r="79" s="53" customFormat="1" ht="30" customHeight="1" x14ac:dyDescent="0.3"/>
    <row r="80" s="53" customFormat="1" ht="30" customHeight="1" x14ac:dyDescent="0.3"/>
    <row r="81" s="53" customFormat="1" ht="30" customHeight="1" x14ac:dyDescent="0.3"/>
    <row r="82" s="53" customFormat="1" ht="30" customHeight="1" x14ac:dyDescent="0.3"/>
    <row r="83" s="53" customFormat="1" ht="30" customHeight="1" x14ac:dyDescent="0.3"/>
    <row r="84" s="53" customFormat="1" ht="30" customHeight="1" x14ac:dyDescent="0.3"/>
    <row r="85" s="53" customFormat="1" ht="30" customHeight="1" x14ac:dyDescent="0.3"/>
    <row r="86" s="53" customFormat="1" ht="30" customHeight="1" x14ac:dyDescent="0.3"/>
    <row r="87" s="53" customFormat="1" ht="30" customHeight="1" x14ac:dyDescent="0.3"/>
    <row r="88" s="53" customFormat="1" ht="30" customHeight="1" x14ac:dyDescent="0.3"/>
    <row r="89" s="53" customFormat="1" ht="30" customHeight="1" x14ac:dyDescent="0.3"/>
    <row r="90" s="53" customFormat="1" ht="30" customHeight="1" x14ac:dyDescent="0.3"/>
    <row r="91" s="53" customFormat="1" ht="30" customHeight="1" x14ac:dyDescent="0.3"/>
    <row r="92" s="53" customFormat="1" ht="30" customHeight="1" x14ac:dyDescent="0.3"/>
    <row r="93" s="53" customFormat="1" ht="30" customHeight="1" x14ac:dyDescent="0.3"/>
    <row r="94" s="53" customFormat="1" ht="30" customHeight="1" x14ac:dyDescent="0.3"/>
    <row r="95" s="53" customFormat="1" ht="30" customHeight="1" x14ac:dyDescent="0.3"/>
    <row r="96" s="53" customFormat="1" ht="30" customHeight="1" x14ac:dyDescent="0.3"/>
    <row r="97" spans="13:15" s="53" customFormat="1" ht="30" customHeight="1" x14ac:dyDescent="0.3"/>
    <row r="98" spans="13:15" s="53" customFormat="1" ht="30" customHeight="1" x14ac:dyDescent="0.3"/>
    <row r="99" spans="13:15" s="10" customFormat="1" ht="30" customHeight="1" x14ac:dyDescent="0.45"/>
    <row r="100" spans="13:15" s="10" customFormat="1" ht="30" customHeight="1" x14ac:dyDescent="0.45"/>
    <row r="101" spans="13:15" s="10" customFormat="1" ht="30" customHeight="1" x14ac:dyDescent="0.45"/>
    <row r="102" spans="13:15" s="10" customFormat="1" ht="30" customHeight="1" x14ac:dyDescent="0.45"/>
    <row r="103" spans="13:15" s="10" customFormat="1" ht="30" customHeight="1" x14ac:dyDescent="0.45"/>
    <row r="104" spans="13:15" s="10" customFormat="1" ht="30" customHeight="1" x14ac:dyDescent="0.45"/>
    <row r="105" spans="13:15" s="10" customFormat="1" ht="30" customHeight="1" x14ac:dyDescent="0.45"/>
    <row r="106" spans="13:15" s="10" customFormat="1" ht="30" customHeight="1" x14ac:dyDescent="0.45"/>
    <row r="107" spans="13:15" s="10" customFormat="1" ht="30" customHeight="1" x14ac:dyDescent="0.45"/>
    <row r="108" spans="13:15" s="10" customFormat="1" ht="30" customHeight="1" x14ac:dyDescent="0.45"/>
    <row r="112" spans="13:15" x14ac:dyDescent="0.3">
      <c r="M112" s="6" t="s">
        <v>34</v>
      </c>
      <c r="N112" t="s">
        <v>34</v>
      </c>
      <c r="O112" t="s">
        <v>34</v>
      </c>
    </row>
    <row r="113" spans="13:13" x14ac:dyDescent="0.3">
      <c r="M113" s="7"/>
    </row>
    <row r="114" spans="13:13" x14ac:dyDescent="0.3">
      <c r="M114" s="7"/>
    </row>
    <row r="115" spans="13:13" x14ac:dyDescent="0.3">
      <c r="M115" s="7"/>
    </row>
    <row r="121" spans="13:13" x14ac:dyDescent="0.3">
      <c r="M121" s="7"/>
    </row>
  </sheetData>
  <mergeCells count="6">
    <mergeCell ref="C35:E35"/>
    <mergeCell ref="C36:E36"/>
    <mergeCell ref="C37:E37"/>
    <mergeCell ref="C38:E38"/>
    <mergeCell ref="C39:E39"/>
    <mergeCell ref="C40:E40"/>
  </mergeCells>
  <printOptions gridLines="1"/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6"/>
  <sheetViews>
    <sheetView topLeftCell="A10" workbookViewId="0">
      <selection activeCell="E29" sqref="E29"/>
    </sheetView>
  </sheetViews>
  <sheetFormatPr defaultRowHeight="14.4" x14ac:dyDescent="0.3"/>
  <cols>
    <col min="2" max="2" width="30.109375" customWidth="1"/>
    <col min="3" max="5" width="18.6640625" customWidth="1"/>
  </cols>
  <sheetData>
    <row r="2" spans="2:5" ht="20.100000000000001" customHeight="1" x14ac:dyDescent="0.35">
      <c r="B2" s="1" t="s">
        <v>48</v>
      </c>
      <c r="C2" s="2"/>
      <c r="D2" s="2"/>
      <c r="E2" s="2"/>
    </row>
    <row r="3" spans="2:5" ht="20.100000000000001" customHeight="1" x14ac:dyDescent="0.35">
      <c r="B3" s="1" t="s">
        <v>47</v>
      </c>
      <c r="C3" s="2"/>
      <c r="D3" s="2"/>
      <c r="E3" s="2"/>
    </row>
    <row r="4" spans="2:5" ht="20.100000000000001" customHeight="1" x14ac:dyDescent="0.3">
      <c r="B4" t="s">
        <v>0</v>
      </c>
      <c r="C4" s="3"/>
      <c r="D4" s="3"/>
      <c r="E4" s="3"/>
    </row>
    <row r="5" spans="2:5" ht="20.100000000000001" customHeight="1" x14ac:dyDescent="0.45">
      <c r="B5" s="9" t="s">
        <v>1</v>
      </c>
      <c r="C5" s="10"/>
      <c r="D5" s="10"/>
      <c r="E5" s="10"/>
    </row>
    <row r="6" spans="2:5" ht="20.100000000000001" customHeight="1" x14ac:dyDescent="0.45">
      <c r="B6" s="9" t="s">
        <v>29</v>
      </c>
      <c r="C6" s="9"/>
      <c r="D6" s="9"/>
      <c r="E6" s="9"/>
    </row>
    <row r="7" spans="2:5" ht="20.100000000000001" customHeight="1" thickBot="1" x14ac:dyDescent="0.5">
      <c r="B7" s="9" t="s">
        <v>30</v>
      </c>
      <c r="C7" s="9"/>
      <c r="D7" s="9"/>
      <c r="E7" s="10" t="s">
        <v>3</v>
      </c>
    </row>
    <row r="8" spans="2:5" ht="35.1" customHeight="1" x14ac:dyDescent="0.3">
      <c r="B8" s="14"/>
      <c r="C8" s="32">
        <v>2023</v>
      </c>
      <c r="D8" s="31" t="s">
        <v>45</v>
      </c>
      <c r="E8" s="16">
        <v>2024</v>
      </c>
    </row>
    <row r="9" spans="2:5" ht="20.100000000000001" customHeight="1" x14ac:dyDescent="0.3">
      <c r="B9" s="17" t="s">
        <v>8</v>
      </c>
      <c r="C9" s="18"/>
      <c r="D9" s="18"/>
      <c r="E9" s="19"/>
    </row>
    <row r="10" spans="2:5" ht="20.100000000000001" customHeight="1" x14ac:dyDescent="0.3">
      <c r="B10" s="33" t="s">
        <v>9</v>
      </c>
      <c r="C10" s="18">
        <v>49</v>
      </c>
      <c r="D10" s="18">
        <v>50</v>
      </c>
      <c r="E10" s="19">
        <v>150</v>
      </c>
    </row>
    <row r="11" spans="2:5" ht="20.100000000000001" customHeight="1" x14ac:dyDescent="0.3">
      <c r="B11" s="33" t="s">
        <v>10</v>
      </c>
      <c r="C11" s="18">
        <v>650</v>
      </c>
      <c r="D11" s="18">
        <v>650</v>
      </c>
      <c r="E11" s="19">
        <v>700</v>
      </c>
    </row>
    <row r="12" spans="2:5" ht="20.100000000000001" customHeight="1" x14ac:dyDescent="0.3">
      <c r="B12" s="33" t="s">
        <v>11</v>
      </c>
      <c r="C12" s="18">
        <v>50</v>
      </c>
      <c r="D12" s="18">
        <v>50</v>
      </c>
      <c r="E12" s="19">
        <v>50</v>
      </c>
    </row>
    <row r="13" spans="2:5" ht="20.100000000000001" customHeight="1" x14ac:dyDescent="0.3">
      <c r="B13" s="33" t="s">
        <v>12</v>
      </c>
      <c r="C13" s="18">
        <v>60</v>
      </c>
      <c r="D13" s="18">
        <v>60</v>
      </c>
      <c r="E13" s="19">
        <v>165</v>
      </c>
    </row>
    <row r="14" spans="2:5" ht="20.100000000000001" customHeight="1" x14ac:dyDescent="0.3">
      <c r="B14" s="33" t="s">
        <v>13</v>
      </c>
      <c r="C14" s="18">
        <v>6330</v>
      </c>
      <c r="D14" s="18">
        <v>6330</v>
      </c>
      <c r="E14" s="19">
        <v>6500</v>
      </c>
    </row>
    <row r="15" spans="2:5" ht="20.100000000000001" customHeight="1" x14ac:dyDescent="0.3">
      <c r="B15" s="33" t="s">
        <v>14</v>
      </c>
      <c r="C15" s="18">
        <v>2046</v>
      </c>
      <c r="D15" s="18">
        <v>2046</v>
      </c>
      <c r="E15" s="19">
        <v>2197</v>
      </c>
    </row>
    <row r="16" spans="2:5" ht="20.100000000000001" customHeight="1" x14ac:dyDescent="0.3">
      <c r="B16" s="33" t="s">
        <v>15</v>
      </c>
      <c r="C16" s="18">
        <v>100</v>
      </c>
      <c r="D16" s="18">
        <v>100</v>
      </c>
      <c r="E16" s="19">
        <v>200</v>
      </c>
    </row>
    <row r="17" spans="2:5" ht="20.100000000000001" customHeight="1" x14ac:dyDescent="0.3">
      <c r="B17" s="33" t="s">
        <v>16</v>
      </c>
      <c r="C17" s="18">
        <v>127</v>
      </c>
      <c r="D17" s="18">
        <v>127</v>
      </c>
      <c r="E17" s="19">
        <v>130</v>
      </c>
    </row>
    <row r="18" spans="2:5" ht="20.100000000000001" customHeight="1" x14ac:dyDescent="0.3">
      <c r="B18" s="33" t="s">
        <v>44</v>
      </c>
      <c r="C18" s="18">
        <v>5</v>
      </c>
      <c r="D18" s="18">
        <v>6</v>
      </c>
      <c r="E18" s="19">
        <f>105-31</f>
        <v>74</v>
      </c>
    </row>
    <row r="19" spans="2:5" ht="20.100000000000001" customHeight="1" x14ac:dyDescent="0.3">
      <c r="B19" s="33" t="s">
        <v>18</v>
      </c>
      <c r="C19" s="18">
        <v>364</v>
      </c>
      <c r="D19" s="18">
        <v>364</v>
      </c>
      <c r="E19" s="19">
        <v>397</v>
      </c>
    </row>
    <row r="20" spans="2:5" ht="20.100000000000001" customHeight="1" x14ac:dyDescent="0.3">
      <c r="B20" s="33" t="s">
        <v>19</v>
      </c>
      <c r="C20" s="18">
        <v>10</v>
      </c>
      <c r="D20" s="18">
        <v>10</v>
      </c>
      <c r="E20" s="19">
        <v>80</v>
      </c>
    </row>
    <row r="21" spans="2:5" ht="20.100000000000001" customHeight="1" x14ac:dyDescent="0.3">
      <c r="B21" s="33" t="s">
        <v>20</v>
      </c>
      <c r="C21" s="18">
        <v>22</v>
      </c>
      <c r="D21" s="18">
        <v>20</v>
      </c>
      <c r="E21" s="19">
        <v>22</v>
      </c>
    </row>
    <row r="22" spans="2:5" ht="20.100000000000001" customHeight="1" x14ac:dyDescent="0.3">
      <c r="B22" s="33" t="s">
        <v>50</v>
      </c>
      <c r="C22" s="18">
        <v>300</v>
      </c>
      <c r="D22" s="18">
        <v>300</v>
      </c>
      <c r="E22" s="19">
        <v>320</v>
      </c>
    </row>
    <row r="23" spans="2:5" ht="20.100000000000001" customHeight="1" x14ac:dyDescent="0.3">
      <c r="B23" s="34" t="s">
        <v>21</v>
      </c>
      <c r="C23" s="21">
        <v>10113</v>
      </c>
      <c r="D23" s="21">
        <v>10113</v>
      </c>
      <c r="E23" s="22">
        <f>11016-31</f>
        <v>10985</v>
      </c>
    </row>
    <row r="24" spans="2:5" ht="20.100000000000001" customHeight="1" x14ac:dyDescent="0.3">
      <c r="B24" s="35" t="s">
        <v>22</v>
      </c>
      <c r="C24" s="18"/>
      <c r="D24" s="18"/>
      <c r="E24" s="19"/>
    </row>
    <row r="25" spans="2:5" ht="20.100000000000001" customHeight="1" x14ac:dyDescent="0.3">
      <c r="B25" s="33" t="s">
        <v>23</v>
      </c>
      <c r="C25" s="18">
        <v>300</v>
      </c>
      <c r="D25" s="18">
        <v>300</v>
      </c>
      <c r="E25" s="19">
        <v>320</v>
      </c>
    </row>
    <row r="26" spans="2:5" ht="20.100000000000001" customHeight="1" x14ac:dyDescent="0.3">
      <c r="B26" s="33" t="s">
        <v>24</v>
      </c>
      <c r="C26" s="18">
        <v>0</v>
      </c>
      <c r="D26" s="18"/>
      <c r="E26" s="19">
        <v>0</v>
      </c>
    </row>
    <row r="27" spans="2:5" ht="20.100000000000001" customHeight="1" x14ac:dyDescent="0.3">
      <c r="B27" s="33" t="s">
        <v>31</v>
      </c>
      <c r="C27" s="18">
        <v>8270</v>
      </c>
      <c r="D27" s="18">
        <v>8270</v>
      </c>
      <c r="E27" s="19">
        <v>9027</v>
      </c>
    </row>
    <row r="28" spans="2:5" ht="20.100000000000001" customHeight="1" x14ac:dyDescent="0.3">
      <c r="B28" s="36" t="s">
        <v>25</v>
      </c>
      <c r="C28" s="25">
        <v>1510</v>
      </c>
      <c r="D28" s="25">
        <v>1510</v>
      </c>
      <c r="E28" s="26">
        <v>1605</v>
      </c>
    </row>
    <row r="29" spans="2:5" ht="20.100000000000001" customHeight="1" x14ac:dyDescent="0.3">
      <c r="B29" s="33" t="s">
        <v>26</v>
      </c>
      <c r="C29" s="18">
        <v>33</v>
      </c>
      <c r="D29" s="18">
        <v>33</v>
      </c>
      <c r="E29" s="19">
        <v>33</v>
      </c>
    </row>
    <row r="30" spans="2:5" ht="20.100000000000001" customHeight="1" x14ac:dyDescent="0.3">
      <c r="B30" s="34" t="s">
        <v>27</v>
      </c>
      <c r="C30" s="21">
        <v>10113</v>
      </c>
      <c r="D30" s="21">
        <v>10113</v>
      </c>
      <c r="E30" s="22">
        <f>11016-31</f>
        <v>10985</v>
      </c>
    </row>
    <row r="31" spans="2:5" ht="20.100000000000001" customHeight="1" x14ac:dyDescent="0.3">
      <c r="B31" s="33"/>
      <c r="C31" s="18"/>
      <c r="D31" s="18"/>
      <c r="E31" s="19"/>
    </row>
    <row r="32" spans="2:5" ht="20.100000000000001" customHeight="1" x14ac:dyDescent="0.3">
      <c r="B32" s="34" t="s">
        <v>28</v>
      </c>
      <c r="C32" s="21">
        <v>0</v>
      </c>
      <c r="D32" s="21">
        <v>0</v>
      </c>
      <c r="E32" s="22">
        <v>0</v>
      </c>
    </row>
    <row r="33" spans="2:5" ht="20.100000000000001" customHeight="1" x14ac:dyDescent="0.3">
      <c r="B33" s="33"/>
      <c r="C33" s="18"/>
      <c r="D33" s="18"/>
      <c r="E33" s="19"/>
    </row>
    <row r="34" spans="2:5" ht="20.100000000000001" customHeight="1" x14ac:dyDescent="0.3">
      <c r="B34" s="33"/>
      <c r="C34" s="18"/>
      <c r="D34" s="18"/>
      <c r="E34" s="19"/>
    </row>
    <row r="35" spans="2:5" ht="20.100000000000001" customHeight="1" x14ac:dyDescent="0.3">
      <c r="B35" s="37"/>
      <c r="C35" s="18"/>
      <c r="D35" s="18"/>
      <c r="E35" s="19"/>
    </row>
    <row r="36" spans="2:5" ht="20.100000000000001" customHeight="1" thickBot="1" x14ac:dyDescent="0.35">
      <c r="B36" s="38"/>
      <c r="C36" s="29"/>
      <c r="D36" s="29"/>
      <c r="E36" s="3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46"/>
  <sheetViews>
    <sheetView topLeftCell="A31" workbookViewId="0">
      <selection activeCell="B40" sqref="B40:E47"/>
    </sheetView>
  </sheetViews>
  <sheetFormatPr defaultRowHeight="14.4" x14ac:dyDescent="0.3"/>
  <cols>
    <col min="2" max="2" width="39.5546875" customWidth="1"/>
    <col min="3" max="5" width="15.6640625" customWidth="1"/>
  </cols>
  <sheetData>
    <row r="2" spans="2:5" ht="15" customHeight="1" x14ac:dyDescent="0.35">
      <c r="B2" s="1" t="s">
        <v>46</v>
      </c>
      <c r="C2" s="1"/>
      <c r="D2" s="1"/>
    </row>
    <row r="3" spans="2:5" ht="15" customHeight="1" x14ac:dyDescent="0.35">
      <c r="B3" s="1" t="s">
        <v>47</v>
      </c>
      <c r="C3" s="1"/>
      <c r="D3" s="1"/>
    </row>
    <row r="4" spans="2:5" ht="15" customHeight="1" x14ac:dyDescent="0.3">
      <c r="B4" t="s">
        <v>0</v>
      </c>
    </row>
    <row r="5" spans="2:5" ht="15" customHeight="1" x14ac:dyDescent="0.35">
      <c r="B5" s="1" t="s">
        <v>1</v>
      </c>
    </row>
    <row r="6" spans="2:5" ht="15" customHeight="1" x14ac:dyDescent="0.35">
      <c r="B6" s="1"/>
    </row>
    <row r="7" spans="2:5" ht="18" customHeight="1" thickBot="1" x14ac:dyDescent="0.45">
      <c r="B7" s="1" t="s">
        <v>32</v>
      </c>
      <c r="C7" s="43"/>
      <c r="D7" s="8"/>
      <c r="E7" s="43" t="s">
        <v>3</v>
      </c>
    </row>
    <row r="8" spans="2:5" ht="15" customHeight="1" x14ac:dyDescent="0.3">
      <c r="B8" s="42"/>
      <c r="C8" s="15">
        <v>2024</v>
      </c>
      <c r="D8" s="15">
        <v>2025</v>
      </c>
      <c r="E8" s="48">
        <v>2026</v>
      </c>
    </row>
    <row r="9" spans="2:5" ht="20.100000000000001" customHeight="1" x14ac:dyDescent="0.3">
      <c r="B9" s="13" t="s">
        <v>8</v>
      </c>
      <c r="C9" s="11"/>
      <c r="D9" s="11"/>
      <c r="E9" s="12"/>
    </row>
    <row r="10" spans="2:5" ht="15.9" customHeight="1" x14ac:dyDescent="0.3">
      <c r="B10" s="20" t="s">
        <v>9</v>
      </c>
      <c r="C10" s="18">
        <v>150</v>
      </c>
      <c r="D10" s="18">
        <v>100</v>
      </c>
      <c r="E10" s="19">
        <v>100</v>
      </c>
    </row>
    <row r="11" spans="2:5" ht="15.9" customHeight="1" x14ac:dyDescent="0.3">
      <c r="B11" s="20" t="s">
        <v>10</v>
      </c>
      <c r="C11" s="18">
        <v>700</v>
      </c>
      <c r="D11" s="18">
        <v>700</v>
      </c>
      <c r="E11" s="19">
        <v>700</v>
      </c>
    </row>
    <row r="12" spans="2:5" ht="15.9" customHeight="1" x14ac:dyDescent="0.3">
      <c r="B12" s="20" t="s">
        <v>11</v>
      </c>
      <c r="C12" s="18">
        <v>50</v>
      </c>
      <c r="D12" s="18">
        <v>50</v>
      </c>
      <c r="E12" s="19">
        <v>50</v>
      </c>
    </row>
    <row r="13" spans="2:5" ht="15.9" customHeight="1" x14ac:dyDescent="0.3">
      <c r="B13" s="20" t="s">
        <v>12</v>
      </c>
      <c r="C13" s="18">
        <v>165</v>
      </c>
      <c r="D13" s="18">
        <v>195</v>
      </c>
      <c r="E13" s="19">
        <v>195</v>
      </c>
    </row>
    <row r="14" spans="2:5" ht="15.9" customHeight="1" x14ac:dyDescent="0.3">
      <c r="B14" s="20" t="s">
        <v>13</v>
      </c>
      <c r="C14" s="18">
        <v>6500</v>
      </c>
      <c r="D14" s="18">
        <v>6500</v>
      </c>
      <c r="E14" s="19">
        <v>6500</v>
      </c>
    </row>
    <row r="15" spans="2:5" ht="15.9" customHeight="1" x14ac:dyDescent="0.3">
      <c r="B15" s="20" t="s">
        <v>14</v>
      </c>
      <c r="C15" s="18">
        <v>2197</v>
      </c>
      <c r="D15" s="18">
        <v>2197</v>
      </c>
      <c r="E15" s="19">
        <v>2197</v>
      </c>
    </row>
    <row r="16" spans="2:5" ht="15.9" customHeight="1" x14ac:dyDescent="0.3">
      <c r="B16" s="20" t="s">
        <v>15</v>
      </c>
      <c r="C16" s="18">
        <v>200</v>
      </c>
      <c r="D16" s="18">
        <v>200</v>
      </c>
      <c r="E16" s="19">
        <v>200</v>
      </c>
    </row>
    <row r="17" spans="2:5" ht="15.9" customHeight="1" x14ac:dyDescent="0.3">
      <c r="B17" s="20" t="s">
        <v>16</v>
      </c>
      <c r="C17" s="18">
        <v>130</v>
      </c>
      <c r="D17" s="18">
        <v>130</v>
      </c>
      <c r="E17" s="19">
        <v>130</v>
      </c>
    </row>
    <row r="18" spans="2:5" ht="15.9" customHeight="1" x14ac:dyDescent="0.3">
      <c r="B18" s="20" t="s">
        <v>17</v>
      </c>
      <c r="C18" s="18">
        <f>105-31</f>
        <v>74</v>
      </c>
      <c r="D18" s="18">
        <v>105</v>
      </c>
      <c r="E18" s="19">
        <v>105</v>
      </c>
    </row>
    <row r="19" spans="2:5" ht="15.9" customHeight="1" x14ac:dyDescent="0.3">
      <c r="B19" s="20" t="s">
        <v>18</v>
      </c>
      <c r="C19" s="18">
        <v>397</v>
      </c>
      <c r="D19" s="18">
        <v>397</v>
      </c>
      <c r="E19" s="19">
        <v>397</v>
      </c>
    </row>
    <row r="20" spans="2:5" ht="15.9" customHeight="1" x14ac:dyDescent="0.3">
      <c r="B20" s="20" t="s">
        <v>19</v>
      </c>
      <c r="C20" s="18">
        <v>80</v>
      </c>
      <c r="D20" s="18">
        <v>100</v>
      </c>
      <c r="E20" s="19">
        <v>100</v>
      </c>
    </row>
    <row r="21" spans="2:5" ht="15.9" customHeight="1" x14ac:dyDescent="0.3">
      <c r="B21" s="20" t="s">
        <v>20</v>
      </c>
      <c r="C21" s="18">
        <v>22</v>
      </c>
      <c r="D21" s="18">
        <v>22</v>
      </c>
      <c r="E21" s="19">
        <v>22</v>
      </c>
    </row>
    <row r="22" spans="2:5" ht="15.9" customHeight="1" x14ac:dyDescent="0.3">
      <c r="B22" s="20" t="s">
        <v>49</v>
      </c>
      <c r="C22" s="18">
        <v>320</v>
      </c>
      <c r="D22" s="18">
        <v>320</v>
      </c>
      <c r="E22" s="19">
        <v>320</v>
      </c>
    </row>
    <row r="23" spans="2:5" ht="15.9" customHeight="1" x14ac:dyDescent="0.3">
      <c r="B23" s="39" t="s">
        <v>21</v>
      </c>
      <c r="C23" s="40">
        <f>11016-31</f>
        <v>10985</v>
      </c>
      <c r="D23" s="40">
        <v>11066</v>
      </c>
      <c r="E23" s="41">
        <v>11066</v>
      </c>
    </row>
    <row r="24" spans="2:5" ht="15.9" customHeight="1" x14ac:dyDescent="0.3">
      <c r="B24" s="23" t="s">
        <v>22</v>
      </c>
      <c r="C24" s="18"/>
      <c r="D24" s="18"/>
      <c r="E24" s="19"/>
    </row>
    <row r="25" spans="2:5" ht="15.9" customHeight="1" x14ac:dyDescent="0.3">
      <c r="B25" s="20" t="s">
        <v>23</v>
      </c>
      <c r="C25" s="18">
        <v>320</v>
      </c>
      <c r="D25" s="18">
        <v>320</v>
      </c>
      <c r="E25" s="19">
        <v>320</v>
      </c>
    </row>
    <row r="26" spans="2:5" ht="15.9" customHeight="1" x14ac:dyDescent="0.3">
      <c r="B26" s="20" t="s">
        <v>24</v>
      </c>
      <c r="C26" s="18">
        <v>0</v>
      </c>
      <c r="D26" s="18">
        <v>0</v>
      </c>
      <c r="E26" s="19">
        <v>0</v>
      </c>
    </row>
    <row r="27" spans="2:5" ht="15.9" customHeight="1" x14ac:dyDescent="0.3">
      <c r="B27" s="20" t="s">
        <v>43</v>
      </c>
      <c r="C27" s="18">
        <v>9027</v>
      </c>
      <c r="D27" s="18">
        <v>9077</v>
      </c>
      <c r="E27" s="19">
        <v>9077</v>
      </c>
    </row>
    <row r="28" spans="2:5" ht="15.9" customHeight="1" x14ac:dyDescent="0.3">
      <c r="B28" s="24" t="s">
        <v>25</v>
      </c>
      <c r="C28" s="25">
        <v>1605</v>
      </c>
      <c r="D28" s="25">
        <v>1636</v>
      </c>
      <c r="E28" s="26">
        <v>1636</v>
      </c>
    </row>
    <row r="29" spans="2:5" ht="15.9" customHeight="1" x14ac:dyDescent="0.3">
      <c r="B29" s="20" t="s">
        <v>26</v>
      </c>
      <c r="C29" s="18">
        <v>33</v>
      </c>
      <c r="D29" s="18">
        <v>33</v>
      </c>
      <c r="E29" s="19">
        <v>33</v>
      </c>
    </row>
    <row r="30" spans="2:5" ht="15.9" customHeight="1" x14ac:dyDescent="0.3">
      <c r="B30" s="39" t="s">
        <v>27</v>
      </c>
      <c r="C30" s="40">
        <f>11016-31</f>
        <v>10985</v>
      </c>
      <c r="D30" s="40">
        <v>11066</v>
      </c>
      <c r="E30" s="41">
        <v>11066</v>
      </c>
    </row>
    <row r="31" spans="2:5" ht="15.9" customHeight="1" x14ac:dyDescent="0.3">
      <c r="B31" s="20"/>
      <c r="C31" s="18"/>
      <c r="D31" s="18"/>
      <c r="E31" s="19"/>
    </row>
    <row r="32" spans="2:5" ht="15.9" customHeight="1" x14ac:dyDescent="0.3">
      <c r="B32" s="39" t="s">
        <v>28</v>
      </c>
      <c r="C32" s="40">
        <v>0</v>
      </c>
      <c r="D32" s="40">
        <v>0</v>
      </c>
      <c r="E32" s="41">
        <v>0</v>
      </c>
    </row>
    <row r="33" spans="2:5" ht="15.9" customHeight="1" x14ac:dyDescent="0.3">
      <c r="B33" s="20"/>
      <c r="C33" s="18"/>
      <c r="D33" s="18"/>
      <c r="E33" s="19"/>
    </row>
    <row r="34" spans="2:5" ht="15.9" customHeight="1" x14ac:dyDescent="0.3">
      <c r="B34" s="20"/>
      <c r="C34" s="18"/>
      <c r="D34" s="18"/>
      <c r="E34" s="19"/>
    </row>
    <row r="35" spans="2:5" ht="15.9" customHeight="1" x14ac:dyDescent="0.3">
      <c r="B35" s="27"/>
      <c r="C35" s="18"/>
      <c r="D35" s="18"/>
      <c r="E35" s="19"/>
    </row>
    <row r="36" spans="2:5" ht="15.9" customHeight="1" thickBot="1" x14ac:dyDescent="0.35">
      <c r="B36" s="28"/>
      <c r="C36" s="29"/>
      <c r="D36" s="29"/>
      <c r="E36" s="30"/>
    </row>
    <row r="38" spans="2:5" x14ac:dyDescent="0.3">
      <c r="B38" s="5" t="s">
        <v>33</v>
      </c>
      <c r="C38" s="4"/>
      <c r="D38" s="4"/>
      <c r="E38" s="4"/>
    </row>
    <row r="39" spans="2:5" x14ac:dyDescent="0.3">
      <c r="B39" t="s">
        <v>35</v>
      </c>
    </row>
    <row r="40" spans="2:5" ht="20.100000000000001" customHeight="1" x14ac:dyDescent="0.3">
      <c r="B40" s="44" t="s">
        <v>36</v>
      </c>
    </row>
    <row r="41" spans="2:5" ht="20.100000000000001" customHeight="1" x14ac:dyDescent="0.3">
      <c r="B41" s="45" t="s">
        <v>37</v>
      </c>
      <c r="C41" s="49"/>
      <c r="D41" s="49"/>
      <c r="E41" s="49"/>
    </row>
    <row r="42" spans="2:5" ht="20.100000000000001" customHeight="1" x14ac:dyDescent="0.3">
      <c r="B42" s="45" t="s">
        <v>38</v>
      </c>
      <c r="C42" s="49"/>
      <c r="D42" s="49"/>
      <c r="E42" s="49"/>
    </row>
    <row r="43" spans="2:5" ht="20.100000000000001" customHeight="1" x14ac:dyDescent="0.3">
      <c r="B43" s="46" t="s">
        <v>39</v>
      </c>
      <c r="C43" s="49"/>
      <c r="D43" s="49"/>
      <c r="E43" s="49"/>
    </row>
    <row r="44" spans="2:5" ht="20.100000000000001" customHeight="1" x14ac:dyDescent="0.3">
      <c r="B44" s="46" t="s">
        <v>40</v>
      </c>
      <c r="C44" s="49"/>
      <c r="D44" s="49"/>
      <c r="E44" s="49"/>
    </row>
    <row r="45" spans="2:5" ht="20.100000000000001" customHeight="1" x14ac:dyDescent="0.3">
      <c r="B45" s="46" t="s">
        <v>41</v>
      </c>
      <c r="C45" s="49"/>
      <c r="D45" s="49"/>
      <c r="E45" s="49"/>
    </row>
    <row r="46" spans="2:5" ht="20.100000000000001" customHeight="1" x14ac:dyDescent="0.3">
      <c r="B46" s="47" t="s">
        <v>42</v>
      </c>
      <c r="C46" s="49"/>
      <c r="D46" s="49"/>
      <c r="E46" s="49"/>
    </row>
  </sheetData>
  <mergeCells count="6">
    <mergeCell ref="C46:E46"/>
    <mergeCell ref="C41:E41"/>
    <mergeCell ref="C42:E42"/>
    <mergeCell ref="C43:E43"/>
    <mergeCell ref="C44:E44"/>
    <mergeCell ref="C45:E4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List1!Oblast_tisku</vt:lpstr>
      <vt:lpstr>List2!Oblast_tisku</vt:lpstr>
      <vt:lpstr>List3!Oblast_tisku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FabigovJ</dc:creator>
  <dc:description/>
  <cp:lastModifiedBy>Markéta Richterová, Ing.</cp:lastModifiedBy>
  <cp:revision>6</cp:revision>
  <cp:lastPrinted>2024-08-15T07:05:49Z</cp:lastPrinted>
  <dcterms:created xsi:type="dcterms:W3CDTF">2017-09-27T14:46:24Z</dcterms:created>
  <dcterms:modified xsi:type="dcterms:W3CDTF">2024-08-15T07:07:02Z</dcterms:modified>
  <dc:language>cs-CZ</dc:language>
</cp:coreProperties>
</file>